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<sst xmlns="http://schemas.openxmlformats.org/spreadsheetml/2006/main" count="97" uniqueCount="60">
  <si>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 xml:space="preserve">项目支出绩效自评表 </t>
  </si>
  <si>
    <t>项目名称:</t>
  </si>
  <si>
    <t>46010021R000000183550-职业年金</t>
  </si>
  <si>
    <t>填报人:</t>
  </si>
  <si>
    <t>贾斌</t>
  </si>
  <si>
    <t>联系方式:</t>
  </si>
  <si>
    <t>0898-68721518</t>
  </si>
  <si>
    <t>E05E70E34B6FAF62E05397030C0A4FBD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</si>
  <si>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</si>
  <si>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</si>
  <si>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</si>
  <si>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</si>
  <si>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</si>
  <si>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</si>
  <si>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</si>
  <si>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</si>
  <si>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</si>
  <si>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</si>
  <si>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</si>
  <si>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</si>
  <si>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</si>
  <si>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</si>
  <si>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</si>
  <si>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</si>
  <si>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</si>
  <si>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27069.25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</si>
  <si>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</si>
  <si>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</si>
  <si>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</si>
  <si>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</si>
  <si>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</si>
  <si>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</si>
  <si>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</si>
  <si>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</si>
  <si>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严格执行相关政策，保障职业年金及时、足额缴纳。项目执行率为100%。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</si>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</sst>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25</v>
      </c>
      <c r="E6" s="20"/>
      <c r="F6" s="20">
        <f>F7+F8+F9</f>
        <v>27069.25</v>
      </c>
      <c r="G6" s="20"/>
      <c r="H6" s="20"/>
      <c r="I6" s="20"/>
      <c r="J6" s="37" t="s">
        <v>26</v>
      </c>
      <c r="K6" s="38">
        <f>IF(OR(D6=0,D6="0"),0,ROUND(((F7+F8+F9)/D6)*100,2))</f>
        <v>100</v>
      </c>
      <c r="L6" s="37">
        <f>ROUND((K6*N6/100),2)</f>
        <v>10</v>
      </c>
      <c r="N6" s="39" t="s">
        <v>27</v>
      </c>
    </row>
    <row r="7" spans="1:12" ht="14.25">
      <c r="A7" s="18" t="s">
        <v>28</v>
      </c>
      <c r="B7" s="18"/>
      <c r="C7" s="19" t="s">
        <v>24</v>
      </c>
      <c r="D7" s="20" t="s">
        <v>25</v>
      </c>
      <c r="E7" s="20"/>
      <c r="F7" s="20" t="s">
        <v>25</v>
      </c>
      <c r="G7" s="20"/>
      <c r="H7" s="20"/>
      <c r="I7" s="20"/>
      <c r="J7" s="19"/>
      <c r="K7" s="38">
        <f>IF(OR(D7=0,D7="0"),0,ROUND((F7/D7)*100,2))</f>
        <v>100</v>
      </c>
      <c r="L7" s="19"/>
    </row>
    <row r="8" spans="1:12" ht="14.25">
      <c r="A8" s="18" t="s">
        <v>29</v>
      </c>
      <c r="B8" s="18"/>
      <c r="C8" s="19" t="s">
        <v>24</v>
      </c>
      <c r="D8" s="20" t="s">
        <v>24</v>
      </c>
      <c r="E8" s="20"/>
      <c r="F8" s="21" t="s">
        <v>24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30</v>
      </c>
      <c r="B9" s="18"/>
      <c r="C9" s="19" t="s">
        <v>24</v>
      </c>
      <c r="D9" s="20" t="s">
        <v>24</v>
      </c>
      <c r="E9" s="20"/>
      <c r="F9" s="20" t="s">
        <v>24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31</v>
      </c>
      <c r="B10" s="17"/>
      <c r="C10" s="17"/>
      <c r="D10" s="17"/>
      <c r="E10" s="17"/>
      <c r="F10" s="17" t="s">
        <v>32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33</v>
      </c>
      <c r="B11" s="23"/>
      <c r="C11" s="23"/>
      <c r="D11" s="23"/>
      <c r="E11" s="24"/>
      <c r="F11" s="25" t="s">
        <v>34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35</v>
      </c>
      <c r="B12" s="17" t="s">
        <v>36</v>
      </c>
      <c r="C12" s="14" t="s">
        <v>37</v>
      </c>
      <c r="D12" s="15"/>
      <c r="E12" s="17" t="s">
        <v>38</v>
      </c>
      <c r="F12" s="17" t="s">
        <v>39</v>
      </c>
      <c r="G12" s="17" t="s">
        <v>40</v>
      </c>
      <c r="H12" s="17" t="s">
        <v>20</v>
      </c>
      <c r="I12" s="14" t="s">
        <v>41</v>
      </c>
      <c r="J12" s="16"/>
      <c r="K12" s="15"/>
      <c r="L12" s="17" t="s">
        <v>22</v>
      </c>
    </row>
    <row r="13" spans="1:14" ht="30.75" customHeight="1">
      <c r="A13" s="27" t="s">
        <v>42</v>
      </c>
      <c r="B13" s="27" t="s">
        <v>43</v>
      </c>
      <c r="C13" s="28" t="s">
        <v>44</v>
      </c>
      <c r="D13" s="28"/>
      <c r="E13" s="27" t="s">
        <v>45</v>
      </c>
      <c r="F13" s="29" t="s">
        <v>24</v>
      </c>
      <c r="G13" s="29" t="s">
        <v>46</v>
      </c>
      <c r="H13" s="27" t="s">
        <v>47</v>
      </c>
      <c r="I13" s="41" t="s">
        <v>15</v>
      </c>
      <c r="J13" s="41"/>
      <c r="K13" s="41"/>
      <c r="L13" s="27" t="s">
        <v>48</v>
      </c>
      <c r="M13" s="42" t="s">
        <v>49</v>
      </c>
      <c r="N13" s="42" t="s">
        <v>50</v>
      </c>
    </row>
    <row r="14" spans="1:14" ht="30.75" customHeight="1">
      <c r="A14" s="27" t="s">
        <v>42</v>
      </c>
      <c r="B14" s="27" t="s">
        <v>43</v>
      </c>
      <c r="C14" s="28" t="s">
        <v>51</v>
      </c>
      <c r="D14" s="28"/>
      <c r="E14" s="27" t="s">
        <v>52</v>
      </c>
      <c r="F14" s="29" t="s">
        <v>52</v>
      </c>
      <c r="G14" s="29" t="s">
        <v>46</v>
      </c>
      <c r="H14" s="27" t="s">
        <v>47</v>
      </c>
      <c r="I14" s="41" t="s">
        <v>15</v>
      </c>
      <c r="J14" s="41"/>
      <c r="K14" s="41"/>
      <c r="L14" s="27" t="s">
        <v>48</v>
      </c>
      <c r="M14" s="42" t="s">
        <v>53</v>
      </c>
      <c r="N14" s="42" t="s">
        <v>54</v>
      </c>
    </row>
    <row r="15" spans="1:14" ht="30.75" customHeight="1">
      <c r="A15" s="27" t="s">
        <v>42</v>
      </c>
      <c r="B15" s="27" t="s">
        <v>55</v>
      </c>
      <c r="C15" s="28" t="s">
        <v>56</v>
      </c>
      <c r="D15" s="28"/>
      <c r="E15" s="27" t="s">
        <v>52</v>
      </c>
      <c r="F15" s="29" t="s">
        <v>52</v>
      </c>
      <c r="G15" s="29" t="s">
        <v>46</v>
      </c>
      <c r="H15" s="27" t="s">
        <v>47</v>
      </c>
      <c r="I15" s="41" t="s">
        <v>15</v>
      </c>
      <c r="J15" s="41"/>
      <c r="K15" s="41"/>
      <c r="L15" s="27" t="s">
        <v>48</v>
      </c>
      <c r="M15" s="42" t="s">
        <v>53</v>
      </c>
      <c r="N15" s="42" t="s">
        <v>54</v>
      </c>
    </row>
    <row r="16" spans="1:14" ht="30.75" customHeight="1">
      <c r="A16" s="27" t="s">
        <v>57</v>
      </c>
      <c r="B16" s="27" t="s">
        <v>58</v>
      </c>
      <c r="C16" s="28" t="s">
        <v>59</v>
      </c>
      <c r="D16" s="28"/>
      <c r="E16" s="27" t="s">
        <v>50</v>
      </c>
      <c r="F16" s="29" t="s">
        <v>24</v>
      </c>
      <c r="G16" s="29" t="s">
        <v>46</v>
      </c>
      <c r="H16" s="27" t="s">
        <v>47</v>
      </c>
      <c r="I16" s="41" t="s">
        <v>15</v>
      </c>
      <c r="J16" s="41"/>
      <c r="K16" s="41"/>
      <c r="L16" s="27" t="s">
        <v>48</v>
      </c>
      <c r="M16" s="42" t="s">
        <v>49</v>
      </c>
      <c r="N16" s="42" t="s">
        <v>50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2022-06-28T07:18:30Z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