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<sst xmlns="http://schemas.openxmlformats.org/spreadsheetml/2006/main" count="107" uniqueCount="70">
  <si>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 xml:space="preserve">项目支出绩效自评表 </t>
  </si>
  <si>
    <t>项目名称:</t>
  </si>
  <si>
    <t>46010021R000000183375-工伤保险</t>
  </si>
  <si>
    <t>填报人:</t>
  </si>
  <si>
    <t>贾斌</t>
  </si>
  <si>
    <t>联系方式:</t>
  </si>
  <si>
    <t>0898-68721518</t>
  </si>
  <si>
    <t>E05E70E34B73AF62E05397030C0A4FBD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</si>
  <si>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</si>
  <si>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</si>
  <si>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</si>
  <si>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</si>
  <si>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</si>
  <si>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</si>
  <si>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</si>
  <si>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</si>
  <si>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</si>
  <si>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</si>
  <si>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</si>
  <si>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</si>
  <si>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</si>
  <si>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</si>
  <si>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</si>
  <si>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</si>
  <si>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1403.69</t>
  </si>
  <si>
    <t xml:space="preserve">10.00 </t>
  </si>
  <si>
    <t>10.0</t>
  </si>
  <si>
    <t>其中：财政资金：</t>
  </si>
  <si>
    <t>642.21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</si>
  <si>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</si>
  <si>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</si>
  <si>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</si>
  <si>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</si>
  <si>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</si>
  <si>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</si>
  <si>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严格执行相关政策，保障工伤保险及时足额纳缴。项目执行率45.75%，主要原因是2021年有1名人员调出及1名人员办理退休。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</si>
  <si>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</si>
  <si>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</si>
  <si>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</si>
  <si>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</si>
  <si>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</si>
  <si>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</si>
  <si>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</si>
  <si>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</si>
  <si>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</si>
  <si>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</si>
  <si>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</si>
  <si>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</si>
  <si>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</si>
  <si>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</si>
  <si>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</si>
  <si>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</si>
  <si>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</si>
  <si>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</si>
  <si>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</si>
  <si>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</si>
  <si>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</si>
  <si>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</si>
  <si>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</si>
  <si>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</si>
  <si>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</si>
  <si>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</si>
  <si>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</si>
  <si>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</si>
  <si>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</si>
  <si>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</si>
  <si>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</si>
  <si>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54.25</t>
  </si>
  <si>
    <t>0.00%</t>
  </si>
  <si>
    <t>主要原因是2021年有1名人员调出及1名人员办理退休。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</si>
</sst>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F10">
      <selection activeCell="L16" sqref="L16:N16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2.00390625" style="1" customWidth="1"/>
    <col min="5" max="5" width="10.7539062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3" width="14.00390625" style="2" customWidth="1"/>
    <col min="14" max="14" width="19.25390625" style="2" customWidth="1"/>
    <col min="15" max="15" width="12.00390625" style="2" customWidth="1"/>
    <col min="16" max="16" width="16.625" style="2" customWidth="1"/>
    <col min="17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/>
      <c r="N1" s="28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29" t="s">
        <v>6</v>
      </c>
      <c r="K2" s="30"/>
      <c r="L2" s="31"/>
      <c r="M2" s="28"/>
      <c r="N2" s="28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28"/>
      <c r="N3" s="28"/>
    </row>
    <row r="4" spans="1:14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28"/>
      <c r="N4" s="28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2" t="s">
        <v>21</v>
      </c>
      <c r="L5" s="16" t="s">
        <v>22</v>
      </c>
      <c r="M5" s="28"/>
      <c r="N5" s="28"/>
    </row>
    <row r="6" spans="1:15" ht="14.25">
      <c r="A6" s="17" t="s">
        <v>23</v>
      </c>
      <c r="B6" s="17"/>
      <c r="C6" s="18" t="s">
        <v>24</v>
      </c>
      <c r="D6" s="19" t="s">
        <v>24</v>
      </c>
      <c r="E6" s="19"/>
      <c r="F6" s="19">
        <f>F7+F8+F9</f>
        <v>642.21</v>
      </c>
      <c r="G6" s="19"/>
      <c r="H6" s="19"/>
      <c r="I6" s="19"/>
      <c r="J6" s="33" t="s">
        <v>25</v>
      </c>
      <c r="K6" s="34">
        <f>IF(OR(D6=0,D6="0"),0,ROUND(((F7+F8+F9)/D6)*100,2))</f>
        <v>45.75</v>
      </c>
      <c r="L6" s="33">
        <f>ROUND((K6*O6/100),2)</f>
        <v>4.58</v>
      </c>
      <c r="M6" s="28"/>
      <c r="N6" s="28"/>
      <c r="O6" s="35" t="s">
        <v>26</v>
      </c>
    </row>
    <row r="7" spans="1:14" ht="14.25">
      <c r="A7" s="17" t="s">
        <v>27</v>
      </c>
      <c r="B7" s="17"/>
      <c r="C7" s="18" t="s">
        <v>24</v>
      </c>
      <c r="D7" s="19" t="s">
        <v>24</v>
      </c>
      <c r="E7" s="19"/>
      <c r="F7" s="19" t="s">
        <v>28</v>
      </c>
      <c r="G7" s="19"/>
      <c r="H7" s="19"/>
      <c r="I7" s="19"/>
      <c r="J7" s="18"/>
      <c r="K7" s="34">
        <f>IF(OR(D7=0,D7="0"),0,ROUND((F7/D7)*100,2))</f>
        <v>45.75</v>
      </c>
      <c r="L7" s="18"/>
      <c r="M7" s="28"/>
      <c r="N7" s="28"/>
    </row>
    <row r="8" spans="1:14" ht="14.25">
      <c r="A8" s="17" t="s">
        <v>29</v>
      </c>
      <c r="B8" s="17"/>
      <c r="C8" s="18" t="s">
        <v>15</v>
      </c>
      <c r="D8" s="19" t="s">
        <v>30</v>
      </c>
      <c r="E8" s="19"/>
      <c r="F8" s="20" t="s">
        <v>30</v>
      </c>
      <c r="G8" s="20"/>
      <c r="H8" s="20"/>
      <c r="I8" s="20"/>
      <c r="J8" s="18"/>
      <c r="K8" s="34">
        <f>IF(OR(D8=0,D8="0"),0,ROUND((F8/D8)*100,2))</f>
        <v>0</v>
      </c>
      <c r="L8" s="18"/>
      <c r="M8" s="28"/>
      <c r="N8" s="28"/>
    </row>
    <row r="9" spans="1:14" ht="14.25">
      <c r="A9" s="17" t="s">
        <v>31</v>
      </c>
      <c r="B9" s="17"/>
      <c r="C9" s="18" t="s">
        <v>15</v>
      </c>
      <c r="D9" s="19" t="s">
        <v>30</v>
      </c>
      <c r="E9" s="19"/>
      <c r="F9" s="19" t="s">
        <v>30</v>
      </c>
      <c r="G9" s="19"/>
      <c r="H9" s="19"/>
      <c r="I9" s="19"/>
      <c r="J9" s="18"/>
      <c r="K9" s="34">
        <f>IF(OR(D9="0",D9=0),0,(ROUND((F9/D9)*100,2)))</f>
        <v>0</v>
      </c>
      <c r="L9" s="18"/>
      <c r="M9" s="28"/>
      <c r="N9" s="28"/>
    </row>
    <row r="10" spans="1:14" ht="14.25">
      <c r="A10" s="16" t="s">
        <v>32</v>
      </c>
      <c r="B10" s="16"/>
      <c r="C10" s="16"/>
      <c r="D10" s="16"/>
      <c r="E10" s="16"/>
      <c r="F10" s="16" t="s">
        <v>33</v>
      </c>
      <c r="G10" s="16"/>
      <c r="H10" s="16"/>
      <c r="I10" s="16"/>
      <c r="J10" s="16"/>
      <c r="K10" s="16"/>
      <c r="L10" s="16"/>
      <c r="M10" s="28"/>
      <c r="N10" s="28"/>
    </row>
    <row r="11" spans="1:14" ht="88.5" customHeight="1">
      <c r="A11" s="21" t="s">
        <v>34</v>
      </c>
      <c r="B11" s="22"/>
      <c r="C11" s="22"/>
      <c r="D11" s="22"/>
      <c r="E11" s="23"/>
      <c r="F11" s="24" t="s">
        <v>35</v>
      </c>
      <c r="G11" s="25"/>
      <c r="H11" s="25"/>
      <c r="I11" s="25"/>
      <c r="J11" s="25"/>
      <c r="K11" s="25"/>
      <c r="L11" s="36"/>
      <c r="M11" s="28"/>
      <c r="N11" s="28"/>
    </row>
    <row r="12" spans="1:14" ht="15.75" customHeight="1">
      <c r="A12" s="16" t="s">
        <v>36</v>
      </c>
      <c r="B12" s="16" t="s">
        <v>37</v>
      </c>
      <c r="C12" s="13" t="s">
        <v>38</v>
      </c>
      <c r="D12" s="14"/>
      <c r="E12" s="14" t="s">
        <v>39</v>
      </c>
      <c r="F12" s="16" t="s">
        <v>40</v>
      </c>
      <c r="G12" s="16" t="s">
        <v>41</v>
      </c>
      <c r="H12" s="16" t="s">
        <v>42</v>
      </c>
      <c r="I12" s="16" t="s">
        <v>43</v>
      </c>
      <c r="J12" s="16" t="s">
        <v>20</v>
      </c>
      <c r="K12" s="16" t="s">
        <v>22</v>
      </c>
      <c r="L12" s="13" t="s">
        <v>44</v>
      </c>
      <c r="M12" s="15"/>
      <c r="N12" s="14"/>
    </row>
    <row r="13" spans="1:16" ht="30.75" customHeight="1">
      <c r="A13" s="26" t="s">
        <v>45</v>
      </c>
      <c r="B13" s="26" t="s">
        <v>46</v>
      </c>
      <c r="C13" s="26" t="s">
        <v>47</v>
      </c>
      <c r="D13" s="26"/>
      <c r="E13" s="26" t="s">
        <v>48</v>
      </c>
      <c r="F13" s="26" t="s">
        <v>49</v>
      </c>
      <c r="G13" s="26" t="s">
        <v>50</v>
      </c>
      <c r="H13" s="27" t="s">
        <v>30</v>
      </c>
      <c r="I13" s="27" t="s">
        <v>51</v>
      </c>
      <c r="J13" s="26" t="s">
        <v>52</v>
      </c>
      <c r="K13" s="26" t="s">
        <v>53</v>
      </c>
      <c r="L13" s="37" t="s">
        <v>15</v>
      </c>
      <c r="M13" s="37"/>
      <c r="N13" s="37"/>
      <c r="O13" s="38" t="s">
        <v>54</v>
      </c>
      <c r="P13" s="38" t="s">
        <v>55</v>
      </c>
    </row>
    <row r="14" spans="1:16" ht="30.75" customHeight="1">
      <c r="A14" s="26" t="s">
        <v>45</v>
      </c>
      <c r="B14" s="26" t="s">
        <v>46</v>
      </c>
      <c r="C14" s="26" t="s">
        <v>56</v>
      </c>
      <c r="D14" s="26"/>
      <c r="E14" s="26" t="s">
        <v>57</v>
      </c>
      <c r="F14" s="26" t="s">
        <v>58</v>
      </c>
      <c r="G14" s="26" t="s">
        <v>59</v>
      </c>
      <c r="H14" s="27" t="s">
        <v>58</v>
      </c>
      <c r="I14" s="27" t="s">
        <v>51</v>
      </c>
      <c r="J14" s="26" t="s">
        <v>52</v>
      </c>
      <c r="K14" s="26" t="s">
        <v>53</v>
      </c>
      <c r="L14" s="37" t="s">
        <v>15</v>
      </c>
      <c r="M14" s="37"/>
      <c r="N14" s="37"/>
      <c r="O14" s="38" t="s">
        <v>60</v>
      </c>
      <c r="P14" s="38" t="s">
        <v>61</v>
      </c>
    </row>
    <row r="15" spans="1:16" ht="30.75" customHeight="1">
      <c r="A15" s="26" t="s">
        <v>45</v>
      </c>
      <c r="B15" s="26" t="s">
        <v>62</v>
      </c>
      <c r="C15" s="26" t="s">
        <v>63</v>
      </c>
      <c r="D15" s="26"/>
      <c r="E15" s="26" t="s">
        <v>57</v>
      </c>
      <c r="F15" s="26" t="s">
        <v>58</v>
      </c>
      <c r="G15" s="26" t="s">
        <v>59</v>
      </c>
      <c r="H15" s="27" t="s">
        <v>58</v>
      </c>
      <c r="I15" s="27" t="s">
        <v>51</v>
      </c>
      <c r="J15" s="26" t="s">
        <v>52</v>
      </c>
      <c r="K15" s="26" t="s">
        <v>53</v>
      </c>
      <c r="L15" s="37" t="s">
        <v>15</v>
      </c>
      <c r="M15" s="37"/>
      <c r="N15" s="37"/>
      <c r="O15" s="38" t="s">
        <v>60</v>
      </c>
      <c r="P15" s="38" t="s">
        <v>61</v>
      </c>
    </row>
    <row r="16" spans="1:16" ht="30.75" customHeight="1">
      <c r="A16" s="26" t="s">
        <v>64</v>
      </c>
      <c r="B16" s="26" t="s">
        <v>65</v>
      </c>
      <c r="C16" s="26" t="s">
        <v>66</v>
      </c>
      <c r="D16" s="26"/>
      <c r="E16" s="26" t="s">
        <v>48</v>
      </c>
      <c r="F16" s="26" t="s">
        <v>55</v>
      </c>
      <c r="G16" s="26" t="s">
        <v>59</v>
      </c>
      <c r="H16" s="27" t="s">
        <v>67</v>
      </c>
      <c r="I16" s="27" t="s">
        <v>68</v>
      </c>
      <c r="J16" s="26" t="s">
        <v>52</v>
      </c>
      <c r="K16" s="26" t="s">
        <v>30</v>
      </c>
      <c r="L16" s="37" t="s">
        <v>69</v>
      </c>
      <c r="M16" s="37"/>
      <c r="N16" s="37"/>
      <c r="O16" s="38" t="s">
        <v>54</v>
      </c>
      <c r="P16" s="38" t="s">
        <v>55</v>
      </c>
    </row>
    <row r="17" spans="12:14" ht="14.25">
      <c r="L17" s="39"/>
      <c r="M17" s="39"/>
      <c r="N17" s="39"/>
    </row>
    <row r="18" spans="12:14" ht="14.25">
      <c r="L18" s="39"/>
      <c r="M18" s="39"/>
      <c r="N18" s="39"/>
    </row>
    <row r="19" spans="12:14" ht="14.25">
      <c r="L19" s="39"/>
      <c r="M19" s="39"/>
      <c r="N19" s="39"/>
    </row>
    <row r="20" spans="12:14" ht="14.25">
      <c r="L20" s="39"/>
      <c r="M20" s="39"/>
      <c r="N20" s="39"/>
    </row>
    <row r="21" spans="12:14" ht="14.25">
      <c r="L21" s="39"/>
      <c r="M21" s="39"/>
      <c r="N21" s="39"/>
    </row>
    <row r="22" spans="12:14" ht="14.25">
      <c r="L22" s="39"/>
      <c r="M22" s="39"/>
      <c r="N22" s="39"/>
    </row>
    <row r="23" spans="12:14" ht="14.25">
      <c r="L23" s="39"/>
      <c r="M23" s="39"/>
      <c r="N23" s="39"/>
    </row>
    <row r="24" spans="12:14" ht="14.25">
      <c r="L24" s="39"/>
      <c r="M24" s="39"/>
      <c r="N24" s="39"/>
    </row>
    <row r="25" spans="12:14" ht="14.25">
      <c r="L25" s="39"/>
      <c r="M25" s="39"/>
      <c r="N25" s="39"/>
    </row>
    <row r="26" spans="12:14" ht="14.25">
      <c r="L26" s="39"/>
      <c r="M26" s="39"/>
      <c r="N26" s="39"/>
    </row>
    <row r="27" spans="12:14" ht="14.25">
      <c r="L27" s="39"/>
      <c r="M27" s="39"/>
      <c r="N27" s="39"/>
    </row>
    <row r="28" spans="12:14" ht="14.25">
      <c r="L28" s="39"/>
      <c r="M28" s="39"/>
      <c r="N28" s="39"/>
    </row>
    <row r="29" spans="12:14" ht="14.25">
      <c r="L29" s="39"/>
      <c r="M29" s="39"/>
      <c r="N29" s="39"/>
    </row>
    <row r="30" spans="12:14" ht="14.25">
      <c r="L30" s="39"/>
      <c r="M30" s="39"/>
      <c r="N30" s="39"/>
    </row>
    <row r="31" spans="12:14" ht="14.25">
      <c r="L31" s="39"/>
      <c r="M31" s="39"/>
      <c r="N31" s="39"/>
    </row>
    <row r="32" spans="12:14" ht="14.25">
      <c r="L32" s="39"/>
      <c r="M32" s="39"/>
      <c r="N32" s="39"/>
    </row>
    <row r="33" spans="12:14" ht="14.25">
      <c r="L33" s="39"/>
      <c r="M33" s="39"/>
      <c r="N33" s="39"/>
    </row>
    <row r="34" spans="12:14" ht="14.25">
      <c r="L34" s="39"/>
      <c r="M34" s="39"/>
      <c r="N34" s="39"/>
    </row>
    <row r="35" spans="12:14" ht="14.25">
      <c r="L35" s="39"/>
      <c r="M35" s="39"/>
      <c r="N35" s="39"/>
    </row>
    <row r="36" spans="12:14" ht="14.25">
      <c r="L36" s="39"/>
      <c r="M36" s="39"/>
      <c r="N36" s="39"/>
    </row>
    <row r="37" spans="12:14" ht="14.25">
      <c r="L37" s="39"/>
      <c r="M37" s="39"/>
      <c r="N37" s="39"/>
    </row>
    <row r="38" spans="12:14" ht="14.25">
      <c r="L38" s="39"/>
      <c r="M38" s="39"/>
      <c r="N38" s="39"/>
    </row>
    <row r="39" spans="12:14" ht="14.25">
      <c r="L39" s="39"/>
      <c r="M39" s="39"/>
      <c r="N39" s="39"/>
    </row>
    <row r="40" spans="12:14" ht="14.25">
      <c r="L40" s="39"/>
      <c r="M40" s="39"/>
      <c r="N40" s="39"/>
    </row>
    <row r="41" spans="12:14" ht="14.25">
      <c r="L41" s="39"/>
      <c r="M41" s="39"/>
      <c r="N41" s="39"/>
    </row>
    <row r="42" spans="12:14" ht="14.25">
      <c r="L42" s="39"/>
      <c r="M42" s="39"/>
      <c r="N42" s="39"/>
    </row>
    <row r="43" spans="12:14" ht="14.25">
      <c r="L43" s="39"/>
      <c r="M43" s="39"/>
      <c r="N43" s="39"/>
    </row>
    <row r="44" spans="12:14" ht="14.25">
      <c r="L44" s="39"/>
      <c r="M44" s="39"/>
      <c r="N44" s="39"/>
    </row>
    <row r="45" spans="12:14" ht="14.25">
      <c r="L45" s="39"/>
      <c r="M45" s="39"/>
      <c r="N45" s="39"/>
    </row>
    <row r="46" spans="12:14" ht="14.25">
      <c r="L46" s="39"/>
      <c r="M46" s="39"/>
      <c r="N46" s="39"/>
    </row>
    <row r="47" spans="12:14" ht="14.25">
      <c r="L47" s="39"/>
      <c r="M47" s="39"/>
      <c r="N47" s="39"/>
    </row>
    <row r="48" spans="12:14" ht="14.25">
      <c r="L48" s="39"/>
      <c r="M48" s="39"/>
      <c r="N48" s="39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2022-07-04T09:19:12Z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